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sb\Desktop\"/>
    </mc:Choice>
  </mc:AlternateContent>
  <xr:revisionPtr revIDLastSave="0" documentId="13_ncr:1_{5C76FBFF-E07D-46F1-BC9B-DE5DBA84236C}" xr6:coauthVersionLast="47" xr6:coauthVersionMax="47" xr10:uidLastSave="{00000000-0000-0000-0000-000000000000}"/>
  <bookViews>
    <workbookView xWindow="-108" yWindow="-108" windowWidth="23256" windowHeight="12456" xr2:uid="{F979A546-65D4-4F1B-9413-FBE3B924BD16}"/>
  </bookViews>
  <sheets>
    <sheet name="Sheet1" sheetId="1" r:id="rId1"/>
  </sheets>
  <definedNames>
    <definedName name="sum">Sheet1!$C$3:$C$4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<sst xmlns="http://schemas.openxmlformats.org/spreadsheetml/2006/main" count="131" uniqueCount="96">
  <si>
    <t>Department</t>
  </si>
  <si>
    <t>Item</t>
  </si>
  <si>
    <t>Price</t>
  </si>
  <si>
    <t>First Selectman</t>
  </si>
  <si>
    <t>Hybrid Meeting Equipment</t>
  </si>
  <si>
    <t>ARPA Consultant</t>
  </si>
  <si>
    <t>Fire Department</t>
  </si>
  <si>
    <t>Total</t>
  </si>
  <si>
    <t>Parks &amp; Recreation</t>
  </si>
  <si>
    <t>Strategic Master Plan</t>
  </si>
  <si>
    <t>RecPlex Playground</t>
  </si>
  <si>
    <t>Tennis Courts</t>
  </si>
  <si>
    <t>Pickleball Courts</t>
  </si>
  <si>
    <t>Field Irrigation</t>
  </si>
  <si>
    <t>Police Department</t>
  </si>
  <si>
    <t>Expansion</t>
  </si>
  <si>
    <t>Town Hall Roof</t>
  </si>
  <si>
    <t>Emergency Management</t>
  </si>
  <si>
    <t>Electronic Sign</t>
  </si>
  <si>
    <t>Youth &amp; Social Services</t>
  </si>
  <si>
    <t>Counseling Services</t>
  </si>
  <si>
    <t>New Youth Center</t>
  </si>
  <si>
    <t>New Appartatus Equipment</t>
  </si>
  <si>
    <t>UHF Portable Radios</t>
  </si>
  <si>
    <t>OHD Fit Tester</t>
  </si>
  <si>
    <t>Boat &amp; Trailer</t>
  </si>
  <si>
    <t>Attic Heat Pump</t>
  </si>
  <si>
    <t>Case Manager</t>
  </si>
  <si>
    <t>Norton Park</t>
  </si>
  <si>
    <t>Phase 1</t>
  </si>
  <si>
    <t>Goal</t>
  </si>
  <si>
    <t>Elmwood Heights Water Tower</t>
  </si>
  <si>
    <t>Future Expense</t>
  </si>
  <si>
    <t>Reasoning</t>
  </si>
  <si>
    <t>ATV &amp; Trailer</t>
  </si>
  <si>
    <t>Catch Basins/New Parking Lot</t>
  </si>
  <si>
    <t>Old Youth Center Roof</t>
  </si>
  <si>
    <t>Out to bid</t>
  </si>
  <si>
    <t>Contracted Vendor Review</t>
  </si>
  <si>
    <t>Underinvestigation</t>
  </si>
  <si>
    <t>ARPA Awarded</t>
  </si>
  <si>
    <t>Outdoor Warning Sirens</t>
  </si>
  <si>
    <t>Infastructure Funding?</t>
  </si>
  <si>
    <t xml:space="preserve">Non Profit </t>
  </si>
  <si>
    <t>Equipment Reserve</t>
  </si>
  <si>
    <t>High Impact to help the public</t>
  </si>
  <si>
    <t>Social Services Grant Program</t>
  </si>
  <si>
    <t>Small Business Grant Program</t>
  </si>
  <si>
    <t>OPM Grant?</t>
  </si>
  <si>
    <t>Bid Opened, Ready for Next Steps</t>
  </si>
  <si>
    <t>Design Phase</t>
  </si>
  <si>
    <t>Unassigned Fund Balance -2022</t>
  </si>
  <si>
    <t>Allocated from Previous Administration</t>
  </si>
  <si>
    <t>C3</t>
  </si>
  <si>
    <t>Family Empowerment</t>
  </si>
  <si>
    <t>Phase 1 - $59,320; Phase 2 - $73,000 - Put in Capital Plan?</t>
  </si>
  <si>
    <t>Assists with the new bonded equipment coming to the FD</t>
  </si>
  <si>
    <t>Encumbered</t>
  </si>
  <si>
    <t>State Grant Funding/July Application -Find out in August</t>
  </si>
  <si>
    <t>High Priority to improve communication; a safety issue if not funded</t>
  </si>
  <si>
    <t>$250,000 allocated to the Non-Profit line item</t>
  </si>
  <si>
    <t>Capital Improvement Plan; Out to bid because of vendor pricing</t>
  </si>
  <si>
    <t>Water</t>
  </si>
  <si>
    <t>Encumbered, On Deck</t>
  </si>
  <si>
    <t>Company Roof #2</t>
  </si>
  <si>
    <t xml:space="preserve">800 Mhz Radio System Upgrade </t>
  </si>
  <si>
    <t>Company Roof Leaking, Out to Bid</t>
  </si>
  <si>
    <t>Colchester Dog Park</t>
  </si>
  <si>
    <t>Pavillion</t>
  </si>
  <si>
    <t>Skatepark</t>
  </si>
  <si>
    <t>Paid for in Capital Plan through long-term planning</t>
  </si>
  <si>
    <t>Public Parking Lot</t>
  </si>
  <si>
    <t>Planning Department</t>
  </si>
  <si>
    <t>M. Bordeaux reduced the ask to $60,000 but didn't see the project as urgent</t>
  </si>
  <si>
    <t>Utility Extension Design</t>
  </si>
  <si>
    <t>Sabilitz Parking Lot</t>
  </si>
  <si>
    <t>Related to recent open space property purchased by the town</t>
  </si>
  <si>
    <t>Senior Center Building Committee</t>
  </si>
  <si>
    <t>Generator</t>
  </si>
  <si>
    <t>Senior Center Generator would also serve as warming/cooling station for the Town</t>
  </si>
  <si>
    <t>This would be for design services, not for actual installation and extension</t>
  </si>
  <si>
    <t>Potential Unassigned Fund Balance Item?</t>
  </si>
  <si>
    <t>Not a non-profit, a town entity</t>
  </si>
  <si>
    <t>Oil Tank/Natural Gas Extention</t>
  </si>
  <si>
    <t>Town Hall</t>
  </si>
  <si>
    <t>3rd Floor Enhancement</t>
  </si>
  <si>
    <t>Project for SLR to review</t>
  </si>
  <si>
    <t>Based on Quote, CES to review soon</t>
  </si>
  <si>
    <t>Town Hall Heatpumps/HVAC</t>
  </si>
  <si>
    <t>Capital Improvement Plan, Moving to ARPA Committee Soon</t>
  </si>
  <si>
    <t>Capital Improvement Plan; Moving to ARPA Committee Soon</t>
  </si>
  <si>
    <t>Encumbered; $30K reserved, grand total $74,020; Capital Improvement Plan</t>
  </si>
  <si>
    <t>Secondary Review by SLR in the near future, +250K from Bendas Donation</t>
  </si>
  <si>
    <t>Oil Tank Replacement = $39,510; Eversource preparing numbers on Natural Gas Extension</t>
  </si>
  <si>
    <t>Estimate according to Jager Associates, SLR to help with Bid</t>
  </si>
  <si>
    <t>Future capital item; Part of the CES Review on the Heatpumps/HVAC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</si>
</sst>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6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3" fillId="0" borderId="0" xfId="0" applyFont="1" applyFill="1"/>
    <xf numFmtId="8" fontId="0" fillId="2" borderId="0" xfId="0" applyNumberFormat="1" applyFill="1"/>
    <xf numFmtId="0" fontId="2" fillId="0" borderId="0" xfId="0" applyFont="1" applyFill="1"/>
    <xf numFmtId="0" fontId="0" fillId="0" borderId="0" xfId="0" applyFill="1"/>
    <xf numFmtId="0" fontId="5" fillId="5" borderId="0" xfId="0" applyFont="1" applyFill="1"/>
    <xf numFmtId="0" fontId="4" fillId="3" borderId="0" xfId="0" applyFont="1" applyFill="1"/>
    <xf numFmtId="0" fontId="4" fillId="0" borderId="0" xfId="0" applyFont="1" applyFill="1"/>
    <xf numFmtId="3" fontId="0" fillId="0" borderId="0" xfId="0" applyNumberFormat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6" fontId="2" fillId="0" borderId="0" xfId="0" applyNumberFormat="1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8D26-8C4D-44B8-9516-5CCC32FCA536}">
  <dimension ref="A1:F53"/>
  <sheetViews>
    <sheetView tabSelected="1" workbookViewId="0">
      <selection activeCell="F22" sqref="F22"/>
    </sheetView>
  </sheetViews>
  <sheetFormatPr defaultRowHeight="14.4" x14ac:dyDescent="0.3"/>
  <cols>
    <col min="1" max="1" width="35.77734375" customWidth="1"/>
    <col min="2" max="2" width="30.5546875" customWidth="1"/>
    <col min="3" max="3" width="22.5546875" customWidth="1"/>
    <col min="4" max="4" width="14.88671875" customWidth="1"/>
    <col min="5" max="5" width="18.77734375" customWidth="1"/>
    <col min="6" max="6" width="68.6640625" customWidth="1"/>
  </cols>
  <sheetData>
    <row r="1" spans="1:6" x14ac:dyDescent="0.3">
      <c r="A1" s="1" t="s">
        <v>0</v>
      </c>
      <c r="B1" s="1" t="s">
        <v>1</v>
      </c>
      <c r="C1" s="1" t="s">
        <v>2</v>
      </c>
      <c r="E1" s="1" t="s">
        <v>32</v>
      </c>
      <c r="F1" s="1" t="s">
        <v>33</v>
      </c>
    </row>
    <row r="2" spans="1:6" x14ac:dyDescent="0.3">
      <c r="A2" t="s">
        <v>53</v>
      </c>
      <c r="B2" t="s">
        <v>54</v>
      </c>
      <c r="C2" s="3">
        <v>17918</v>
      </c>
      <c r="D2" s="11"/>
      <c r="F2" t="s">
        <v>82</v>
      </c>
    </row>
    <row r="3" spans="1:6" x14ac:dyDescent="0.3">
      <c r="A3" t="s">
        <v>17</v>
      </c>
      <c r="B3" t="s">
        <v>18</v>
      </c>
      <c r="E3" s="3">
        <v>21000</v>
      </c>
      <c r="F3" t="s">
        <v>48</v>
      </c>
    </row>
    <row r="4" spans="1:6" x14ac:dyDescent="0.3">
      <c r="A4" t="s">
        <v>17</v>
      </c>
      <c r="B4" t="s">
        <v>41</v>
      </c>
      <c r="D4" s="9"/>
      <c r="E4" s="3">
        <v>68715</v>
      </c>
      <c r="F4" t="s">
        <v>42</v>
      </c>
    </row>
    <row r="5" spans="1:6" x14ac:dyDescent="0.3">
      <c r="A5" t="s">
        <v>6</v>
      </c>
      <c r="B5" t="s">
        <v>35</v>
      </c>
      <c r="C5" s="3">
        <v>190000</v>
      </c>
      <c r="D5" s="18"/>
      <c r="F5" t="s">
        <v>90</v>
      </c>
    </row>
    <row r="6" spans="1:6" x14ac:dyDescent="0.3">
      <c r="A6" t="s">
        <v>6</v>
      </c>
      <c r="B6" t="s">
        <v>22</v>
      </c>
      <c r="C6" s="3">
        <v>143695</v>
      </c>
      <c r="F6" t="s">
        <v>56</v>
      </c>
    </row>
    <row r="7" spans="1:6" x14ac:dyDescent="0.3">
      <c r="A7" t="s">
        <v>6</v>
      </c>
      <c r="B7" t="s">
        <v>23</v>
      </c>
      <c r="C7" s="3">
        <v>48000</v>
      </c>
      <c r="D7" s="13"/>
      <c r="F7" t="s">
        <v>59</v>
      </c>
    </row>
    <row r="8" spans="1:6" x14ac:dyDescent="0.3">
      <c r="A8" t="s">
        <v>6</v>
      </c>
      <c r="B8" t="s">
        <v>65</v>
      </c>
      <c r="C8" s="3">
        <v>37500</v>
      </c>
      <c r="D8" s="22"/>
      <c r="F8" t="s">
        <v>59</v>
      </c>
    </row>
    <row r="9" spans="1:6" x14ac:dyDescent="0.3">
      <c r="A9" t="s">
        <v>6</v>
      </c>
      <c r="B9" t="s">
        <v>24</v>
      </c>
      <c r="E9" s="3">
        <v>12500</v>
      </c>
      <c r="F9" t="s">
        <v>44</v>
      </c>
    </row>
    <row r="10" spans="1:6" x14ac:dyDescent="0.3">
      <c r="A10" t="s">
        <v>6</v>
      </c>
      <c r="B10" t="s">
        <v>34</v>
      </c>
      <c r="E10" s="21">
        <v>35000</v>
      </c>
      <c r="F10" t="s">
        <v>51</v>
      </c>
    </row>
    <row r="11" spans="1:6" ht="15" customHeight="1" x14ac:dyDescent="0.3">
      <c r="A11" t="s">
        <v>6</v>
      </c>
      <c r="B11" t="s">
        <v>64</v>
      </c>
      <c r="C11" s="3">
        <v>40000</v>
      </c>
      <c r="D11" s="14"/>
      <c r="E11" s="21"/>
      <c r="F11" t="s">
        <v>66</v>
      </c>
    </row>
    <row r="12" spans="1:6" x14ac:dyDescent="0.3">
      <c r="A12" t="s">
        <v>6</v>
      </c>
      <c r="B12" t="s">
        <v>25</v>
      </c>
      <c r="E12" s="3">
        <v>10004</v>
      </c>
      <c r="F12" t="s">
        <v>44</v>
      </c>
    </row>
    <row r="13" spans="1:6" x14ac:dyDescent="0.3">
      <c r="A13" t="s">
        <v>3</v>
      </c>
      <c r="B13" t="s">
        <v>4</v>
      </c>
      <c r="C13" s="10">
        <v>74197.3</v>
      </c>
      <c r="F13" t="s">
        <v>57</v>
      </c>
    </row>
    <row r="14" spans="1:6" x14ac:dyDescent="0.3">
      <c r="A14" t="s">
        <v>3</v>
      </c>
      <c r="B14" t="s">
        <v>5</v>
      </c>
      <c r="C14" s="4">
        <v>30000</v>
      </c>
      <c r="F14" t="s">
        <v>57</v>
      </c>
    </row>
    <row r="15" spans="1:6" x14ac:dyDescent="0.3">
      <c r="A15" t="s">
        <v>3</v>
      </c>
      <c r="B15" t="s">
        <v>46</v>
      </c>
      <c r="C15" s="3">
        <v>300000</v>
      </c>
      <c r="D15" s="19"/>
      <c r="F15" t="s">
        <v>45</v>
      </c>
    </row>
    <row r="16" spans="1:6" x14ac:dyDescent="0.3">
      <c r="A16" t="s">
        <v>3</v>
      </c>
      <c r="B16" t="s">
        <v>16</v>
      </c>
      <c r="C16" s="3">
        <v>132320</v>
      </c>
      <c r="F16" t="s">
        <v>55</v>
      </c>
    </row>
    <row r="17" spans="1:6" x14ac:dyDescent="0.3">
      <c r="A17" t="s">
        <v>3</v>
      </c>
      <c r="B17" t="s">
        <v>88</v>
      </c>
      <c r="C17" s="2">
        <v>179770.85</v>
      </c>
      <c r="F17" t="s">
        <v>87</v>
      </c>
    </row>
    <row r="18" spans="1:6" x14ac:dyDescent="0.3">
      <c r="A18" t="s">
        <v>3</v>
      </c>
      <c r="B18" t="s">
        <v>83</v>
      </c>
      <c r="C18" s="3">
        <v>160000</v>
      </c>
      <c r="D18" s="6"/>
      <c r="F18" t="s">
        <v>93</v>
      </c>
    </row>
    <row r="19" spans="1:6" x14ac:dyDescent="0.3">
      <c r="A19" t="s">
        <v>3</v>
      </c>
      <c r="B19" t="s">
        <v>26</v>
      </c>
      <c r="E19" s="2">
        <v>31315</v>
      </c>
      <c r="F19" t="s">
        <v>95</v>
      </c>
    </row>
    <row r="20" spans="1:6" x14ac:dyDescent="0.3">
      <c r="A20" t="s">
        <v>3</v>
      </c>
      <c r="B20" t="s">
        <v>47</v>
      </c>
      <c r="C20" s="16">
        <v>1000000</v>
      </c>
      <c r="E20" s="2"/>
      <c r="F20" t="s">
        <v>63</v>
      </c>
    </row>
    <row r="21" spans="1:6" x14ac:dyDescent="0.3">
      <c r="A21" t="s">
        <v>3</v>
      </c>
      <c r="B21" t="s">
        <v>43</v>
      </c>
      <c r="C21" s="4">
        <v>188506</v>
      </c>
      <c r="E21" s="2"/>
      <c r="F21" t="s">
        <v>60</v>
      </c>
    </row>
    <row r="22" spans="1:6" x14ac:dyDescent="0.3">
      <c r="A22" t="s">
        <v>28</v>
      </c>
      <c r="B22" t="s">
        <v>29</v>
      </c>
      <c r="C22" s="3">
        <v>141061</v>
      </c>
      <c r="F22" t="s">
        <v>58</v>
      </c>
    </row>
    <row r="23" spans="1:6" x14ac:dyDescent="0.3">
      <c r="A23" t="s">
        <v>8</v>
      </c>
      <c r="B23" t="s">
        <v>9</v>
      </c>
      <c r="C23" s="4">
        <v>10000</v>
      </c>
      <c r="F23" t="s">
        <v>57</v>
      </c>
    </row>
    <row r="24" spans="1:6" x14ac:dyDescent="0.3">
      <c r="A24" t="s">
        <v>8</v>
      </c>
      <c r="B24" t="s">
        <v>10</v>
      </c>
      <c r="C24" s="4">
        <v>350000</v>
      </c>
      <c r="D24" s="15"/>
      <c r="F24" t="s">
        <v>57</v>
      </c>
    </row>
    <row r="25" spans="1:6" x14ac:dyDescent="0.3">
      <c r="A25" t="s">
        <v>8</v>
      </c>
      <c r="B25" t="s">
        <v>11</v>
      </c>
      <c r="C25" s="3">
        <v>124433</v>
      </c>
      <c r="D25" s="5"/>
      <c r="F25" t="s">
        <v>61</v>
      </c>
    </row>
    <row r="26" spans="1:6" x14ac:dyDescent="0.3">
      <c r="A26" t="s">
        <v>8</v>
      </c>
      <c r="B26" t="s">
        <v>12</v>
      </c>
      <c r="C26" s="4">
        <v>44500</v>
      </c>
      <c r="D26" s="12"/>
      <c r="F26" t="s">
        <v>57</v>
      </c>
    </row>
    <row r="27" spans="1:6" x14ac:dyDescent="0.3">
      <c r="A27" t="s">
        <v>8</v>
      </c>
      <c r="B27" t="s">
        <v>13</v>
      </c>
      <c r="C27" s="3">
        <v>250724</v>
      </c>
      <c r="D27" s="18"/>
      <c r="F27" t="s">
        <v>89</v>
      </c>
    </row>
    <row r="28" spans="1:6" x14ac:dyDescent="0.3">
      <c r="A28" t="s">
        <v>14</v>
      </c>
      <c r="B28" t="s">
        <v>15</v>
      </c>
      <c r="C28" s="3">
        <v>228000</v>
      </c>
      <c r="D28" s="14"/>
      <c r="F28" t="s">
        <v>94</v>
      </c>
    </row>
    <row r="29" spans="1:6" x14ac:dyDescent="0.3">
      <c r="A29" t="s">
        <v>62</v>
      </c>
      <c r="B29" t="s">
        <v>31</v>
      </c>
      <c r="C29" s="3">
        <v>250000</v>
      </c>
      <c r="F29" t="s">
        <v>42</v>
      </c>
    </row>
    <row r="30" spans="1:6" x14ac:dyDescent="0.3">
      <c r="A30" t="s">
        <v>19</v>
      </c>
      <c r="B30" t="s">
        <v>20</v>
      </c>
      <c r="C30" s="4">
        <v>63000</v>
      </c>
      <c r="F30" t="s">
        <v>57</v>
      </c>
    </row>
    <row r="31" spans="1:6" x14ac:dyDescent="0.3">
      <c r="A31" t="s">
        <v>19</v>
      </c>
      <c r="B31" t="s">
        <v>21</v>
      </c>
      <c r="C31" s="3">
        <v>500000</v>
      </c>
      <c r="D31" s="20"/>
      <c r="F31" t="s">
        <v>92</v>
      </c>
    </row>
    <row r="32" spans="1:6" x14ac:dyDescent="0.3">
      <c r="A32" t="s">
        <v>19</v>
      </c>
      <c r="B32" t="s">
        <v>27</v>
      </c>
      <c r="C32" s="4">
        <v>42681</v>
      </c>
      <c r="D32" s="12"/>
      <c r="F32" t="s">
        <v>57</v>
      </c>
    </row>
    <row r="33" spans="1:6" x14ac:dyDescent="0.3">
      <c r="A33" t="s">
        <v>19</v>
      </c>
      <c r="B33" t="s">
        <v>36</v>
      </c>
      <c r="C33" s="4">
        <v>44020</v>
      </c>
      <c r="D33" s="11"/>
      <c r="F33" t="s">
        <v>91</v>
      </c>
    </row>
    <row r="34" spans="1:6" x14ac:dyDescent="0.3">
      <c r="A34" t="s">
        <v>67</v>
      </c>
      <c r="B34" t="s">
        <v>68</v>
      </c>
      <c r="C34" s="3"/>
      <c r="D34" s="11"/>
      <c r="E34" s="3">
        <v>23882</v>
      </c>
      <c r="F34" t="s">
        <v>81</v>
      </c>
    </row>
    <row r="35" spans="1:6" x14ac:dyDescent="0.3">
      <c r="A35" t="s">
        <v>8</v>
      </c>
      <c r="B35" t="s">
        <v>69</v>
      </c>
      <c r="C35" s="3"/>
      <c r="D35" s="11"/>
      <c r="E35" s="3">
        <v>99000</v>
      </c>
      <c r="F35" t="s">
        <v>70</v>
      </c>
    </row>
    <row r="36" spans="1:6" x14ac:dyDescent="0.3">
      <c r="A36" t="s">
        <v>72</v>
      </c>
      <c r="B36" t="s">
        <v>71</v>
      </c>
      <c r="C36" s="3"/>
      <c r="D36" s="11"/>
      <c r="E36" s="3">
        <v>150000</v>
      </c>
      <c r="F36" t="s">
        <v>73</v>
      </c>
    </row>
    <row r="37" spans="1:6" x14ac:dyDescent="0.3">
      <c r="A37" t="s">
        <v>72</v>
      </c>
      <c r="B37" t="s">
        <v>74</v>
      </c>
      <c r="C37" s="3"/>
      <c r="D37" s="11"/>
      <c r="E37" s="3">
        <v>350000</v>
      </c>
      <c r="F37" t="s">
        <v>80</v>
      </c>
    </row>
    <row r="38" spans="1:6" x14ac:dyDescent="0.3">
      <c r="A38" t="s">
        <v>72</v>
      </c>
      <c r="B38" t="s">
        <v>75</v>
      </c>
      <c r="C38" s="3"/>
      <c r="D38" s="11"/>
      <c r="E38" s="3">
        <v>53933</v>
      </c>
      <c r="F38" t="s">
        <v>76</v>
      </c>
    </row>
    <row r="39" spans="1:6" x14ac:dyDescent="0.3">
      <c r="A39" t="s">
        <v>77</v>
      </c>
      <c r="B39" t="s">
        <v>78</v>
      </c>
      <c r="C39" s="3"/>
      <c r="D39" s="11"/>
      <c r="E39" s="3">
        <v>120500</v>
      </c>
      <c r="F39" t="s">
        <v>79</v>
      </c>
    </row>
    <row r="40" spans="1:6" x14ac:dyDescent="0.3">
      <c r="A40" t="s">
        <v>84</v>
      </c>
      <c r="B40" t="s">
        <v>85</v>
      </c>
      <c r="C40" s="3"/>
      <c r="D40" s="11"/>
      <c r="E40" s="3"/>
      <c r="F40" t="s">
        <v>86</v>
      </c>
    </row>
    <row r="41" spans="1:6" x14ac:dyDescent="0.3">
      <c r="C41" s="3"/>
      <c r="D41" s="11"/>
    </row>
    <row r="42" spans="1:6" x14ac:dyDescent="0.3">
      <c r="A42" t="s">
        <v>52</v>
      </c>
      <c r="C42" s="2">
        <v>341697</v>
      </c>
    </row>
    <row r="43" spans="1:6" x14ac:dyDescent="0.3">
      <c r="C43" s="2"/>
    </row>
    <row r="44" spans="1:6" x14ac:dyDescent="0.3">
      <c r="B44" t="s">
        <v>7</v>
      </c>
      <c r="C44" s="2">
        <f>SUM(C2:C42)</f>
        <v>4932023.1500000004</v>
      </c>
    </row>
    <row r="46" spans="1:6" x14ac:dyDescent="0.3">
      <c r="B46" t="s">
        <v>30</v>
      </c>
      <c r="C46" s="3">
        <v>4678682.78</v>
      </c>
    </row>
    <row r="48" spans="1:6" x14ac:dyDescent="0.3">
      <c r="B48" s="5" t="s">
        <v>37</v>
      </c>
    </row>
    <row r="49" spans="2:2" x14ac:dyDescent="0.3">
      <c r="B49" s="7" t="s">
        <v>38</v>
      </c>
    </row>
    <row r="50" spans="2:2" x14ac:dyDescent="0.3">
      <c r="B50" s="6" t="s">
        <v>39</v>
      </c>
    </row>
    <row r="51" spans="2:2" x14ac:dyDescent="0.3">
      <c r="B51" s="8" t="s">
        <v>40</v>
      </c>
    </row>
    <row r="52" spans="2:2" x14ac:dyDescent="0.3">
      <c r="B52" s="17" t="s">
        <v>49</v>
      </c>
    </row>
    <row r="53" spans="2:2" x14ac:dyDescent="0.3">
      <c r="B53" s="19" t="s">
        <v>50</v>
      </c>
    </row>
  </sheetData>
  <sortState xmlns:xlrd2="http://schemas.microsoft.com/office/spreadsheetml/2017/richdata2" ref="A3:F33">
    <sortCondition ref="A3:A3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E 5 a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C 8 T l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E 5 a V C i K R 7 g O A A A A E Q A A A B M A H A B G b 3 J t d W x h c y 9 T Z W N 0 a W 9 u M S 5 t I K I Y A C i g F A A A A A A A A A A A A A A A A A A A A A A A A A A A A C t O T S 7 J z M 9 T C I b Q h t Y A U E s B A i 0 A F A A C A A g A v E 5 a V F 2 d n Z i j A A A A 9 g A A A B I A A A A A A A A A A A A A A A A A A A A A A E N v b m Z p Z y 9 Q Y W N r Y W d l L n h t b F B L A Q I t A B Q A A g A I A L x O W l Q P y u m r p A A A A O k A A A A T A A A A A A A A A A A A A A A A A O 8 A A A B b Q 2 9 u d G V u d F 9 U e X B l c 1 0 u e G 1 s U E s B A i 0 A F A A C A A g A v E 5 a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K r c U k D v 5 5 C m L c M y 7 U p H 8 k A A A A A A g A A A A A A E G Y A A A A B A A A g A A A A H d P 8 d c H G D 8 t W W f Y e k o e d 5 W w Z S p 1 O 0 M Z Y 6 O s J J d 1 s v / Q A A A A A D o A A A A A C A A A g A A A A a i a 4 S G O Z L t D F Q + f N 5 W 8 6 2 X e d f X a m 6 x c V a / i 5 r 4 K E U h J Q A A A A f z S f g z q q c V 7 J 8 3 7 u F 7 D u 9 Z V P O 7 l Q 8 t w S x k k R q a S P R i Z u M Z o D B O H x K K c S N J r J E Z 6 f f 5 i E w h z o b n C 3 p x R g x 9 3 c r 3 P i 5 J s I c C R q e 8 g n r E k m t 2 V A A A A A l 6 o c R f p l z 1 D 8 I y s 2 A 9 L 1 4 6 r P t l V X E A k U e 4 7 c A f V I N 5 7 5 y z b I p 9 O 4 L x 0 Z k N M R d 2 i 5 8 M A 1 3 O K 5 m m V B j h d 6 F Y Y / C w = = < / D a t a M a s h u p > 
</file>

<file path=customXml/itemProps1.xml><?xml version="1.0" encoding="utf-8"?>
<ds:datastoreItem xmlns:ds="http://schemas.openxmlformats.org/officeDocument/2006/customXml" ds:itemID="{C4F756C6-C07D-41CE-A023-067510C78D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abisb</dc:creator>
  <cp:lastModifiedBy>abisb</cp:lastModifiedBy>
  <cp:lastPrinted>2022-05-31T17:19:08Z</cp:lastPrinted>
  <dcterms:created xsi:type="dcterms:W3CDTF">2022-02-23T18:43:53Z</dcterms:created>
  <dcterms:modified xsi:type="dcterms:W3CDTF">2022-07-05T20:28:58Z</dcterms:modified>
</cp:coreProperties>
</file>